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KTOP-168\Desktop\"/>
    </mc:Choice>
  </mc:AlternateContent>
  <bookViews>
    <workbookView xWindow="0" yWindow="0" windowWidth="20490" windowHeight="8925"/>
  </bookViews>
  <sheets>
    <sheet name="Quadro resumo" sheetId="3" r:id="rId1"/>
    <sheet name="Lista dos Editais" sheetId="1" r:id="rId2"/>
    <sheet name="Operacionalização" sheetId="2" r:id="rId3"/>
    <sheet name="Dados" sheetId="4" state="hidden" r:id="rId4"/>
  </sheets>
  <calcPr calcId="152511"/>
</workbook>
</file>

<file path=xl/calcChain.xml><?xml version="1.0" encoding="utf-8"?>
<calcChain xmlns="http://schemas.openxmlformats.org/spreadsheetml/2006/main">
  <c r="F107" i="2" l="1"/>
  <c r="H4" i="2"/>
  <c r="E4" i="2" s="1"/>
  <c r="C4" i="2" a="1"/>
  <c r="C4" i="2" s="1"/>
  <c r="G17" i="1"/>
  <c r="F17" i="1"/>
  <c r="E17" i="1"/>
  <c r="D17" i="1"/>
  <c r="K8" i="3" s="1"/>
  <c r="G12" i="1"/>
  <c r="F12" i="1"/>
  <c r="E12" i="1"/>
  <c r="H5" i="1"/>
  <c r="E5" i="1"/>
  <c r="C5" i="1"/>
</calcChain>
</file>

<file path=xl/sharedStrings.xml><?xml version="1.0" encoding="utf-8"?>
<sst xmlns="http://schemas.openxmlformats.org/spreadsheetml/2006/main" count="102" uniqueCount="92">
  <si>
    <t/>
  </si>
  <si>
    <t/>
  </si>
  <si>
    <t>Nome do Ente Federativo:</t>
  </si>
  <si>
    <t>UF do Ente:</t>
  </si>
  <si>
    <t>CNPJ do Ente:</t>
  </si>
  <si>
    <t>Código do 
Plano de Ação:</t>
  </si>
  <si>
    <t>Nome do(a) responsável pelo preenchimento:</t>
  </si>
  <si>
    <t>E-mail do(a) responsável pelo preenchimento:</t>
  </si>
  <si>
    <t>Telefone:</t>
  </si>
  <si>
    <t>Nome do(a) gestor(a) da pasta de Cultura:</t>
  </si>
  <si>
    <t>E-mail institucional da pasta de cultura do município:</t>
  </si>
  <si>
    <t>Valor total do Plano de Ação:</t>
  </si>
  <si>
    <t>Valor recebido audiovisual:</t>
  </si>
  <si>
    <t>Rendimentos da conta do audiovisual:</t>
  </si>
  <si>
    <t>Valor utilizado audiovisual:</t>
  </si>
  <si>
    <t>Valor recebido demais áreas:</t>
  </si>
  <si>
    <t>Rendimentos da conta das demais áreas de cultura:</t>
  </si>
  <si>
    <t>Valor utilizado demais áreas:</t>
  </si>
  <si>
    <t>Valor utilizado dos 5% de operacionalização:</t>
  </si>
  <si>
    <t/>
  </si>
  <si>
    <t>DADOS DO ENTE FEDERATIVO</t>
  </si>
  <si>
    <t>NOME DO ENTE FEDERATIVO:</t>
  </si>
  <si>
    <t>CNPJ:</t>
  </si>
  <si>
    <t>CÓDIGO DO PLANO DE AÇÃO:</t>
  </si>
  <si>
    <t>LISTA DO EDITAIS</t>
  </si>
  <si>
    <t xml:space="preserve">Nome do Edital </t>
  </si>
  <si>
    <t>Breve descrição do edital </t>
  </si>
  <si>
    <t>Valor total do edital</t>
  </si>
  <si>
    <t>Quantidade de vagas ofertadas </t>
  </si>
  <si>
    <t>Número de inscritos </t>
  </si>
  <si>
    <t>Número de contemplados </t>
  </si>
  <si>
    <t>Link de publicação do edital</t>
  </si>
  <si>
    <t>TOTAL</t>
  </si>
  <si>
    <t>Valor</t>
  </si>
  <si>
    <t>Nome do Edital </t>
  </si>
  <si>
    <t>Valor total  do Edital</t>
  </si>
  <si>
    <t>Quantidade de Vagas ofertadas </t>
  </si>
  <si>
    <t>Número de Inscritos </t>
  </si>
  <si>
    <t>Número de Contemplados </t>
  </si>
  <si>
    <t>Link de publicação</t>
  </si>
  <si>
    <t>Editais para demais áreas da cultura (art. 8º)</t>
  </si>
  <si>
    <t/>
  </si>
  <si>
    <t>OPERACIONALIZAÇÃO</t>
  </si>
  <si>
    <t xml:space="preserve">Objeto contratado </t>
  </si>
  <si>
    <t>Descrição </t>
  </si>
  <si>
    <t>Forma de Contratação/Parceria </t>
  </si>
  <si>
    <t>Nome da Empresa Contratada</t>
  </si>
  <si>
    <t>CNPJ/CPF</t>
  </si>
  <si>
    <t>UF</t>
  </si>
  <si>
    <t>AC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</si>
  <si>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</si>
  <si>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</si>
  <si>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</si>
  <si>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</si>
  <si>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</si>
  <si>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</si>
  <si>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</si>
  <si>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</si>
  <si>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</si>
  <si>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</si>
  <si>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</si>
  <si>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</si>
  <si>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</si>
  <si>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</si>
  <si>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</si>
  <si>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</si>
  <si>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</si>
  <si>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</si>
  <si>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</si>
  <si>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</si>
  <si>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</si>
  <si>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</si>
  <si>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</si>
  <si>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</si>
  <si>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</si>
  <si>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</si>
  <si>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76208834/0001-59</t>
  </si>
  <si>
    <t>30882120230002-013703</t>
  </si>
  <si>
    <t>Município de Capitão Leônidas Marques</t>
  </si>
  <si>
    <t>depculturaclm@gmail.com</t>
  </si>
  <si>
    <t>Edital de Chamamento público 001/2023</t>
  </si>
  <si>
    <t>Edital de Chamamento público 002/2023</t>
  </si>
  <si>
    <t>esse Edital tem o objetivo de incentivar as diversas formas de manifestação cultural no município</t>
  </si>
  <si>
    <t>https://www.diariomunicipal.com.br/amp/materia/D13F886D/fb46c4e82bf889e80f3798f652063fa6fb46c4e82bf889e80f3798f652063fa6</t>
  </si>
  <si>
    <t>https://www.diariomunicipal.com.br/amp/materia/7A41B776/486a83a1e464b6e659da150f2dfb1aff486a83a1e464b6e659da150f2dfb1aff</t>
  </si>
  <si>
    <t>João Marcos Ribeiro</t>
  </si>
  <si>
    <t>Regina Antunes</t>
  </si>
  <si>
    <t>45 998073393</t>
  </si>
  <si>
    <t>(45)32862939</t>
  </si>
  <si>
    <t>saldo remanescente</t>
  </si>
  <si>
    <t>Lista dos editais (formatação diferente porque a planilha original não permitia edição)</t>
  </si>
  <si>
    <t>Editais de produções audiovisuais (art. 6º, inciso I, II e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</si>
</sst>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00000000000000\-000000"/>
    <numFmt numFmtId="166" formatCode="\(00\)\ 0000\-0000"/>
    <numFmt numFmtId="167" formatCode="\(00\)\ 00000\-0000"/>
    <numFmt numFmtId="168" formatCode="&quot;R$&quot;\ #,##0.00"/>
    <numFmt numFmtId="169" formatCode="00\.000\.000\/0000\-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Aptos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D3D3"/>
        <bgColor indexed="64"/>
      </patternFill>
    </fill>
  </fills>
  <borders count="7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59">
    <xf numFmtId="0" fontId="0" fillId="0" borderId="0" xfId="0"/>
    <xf numFmtId="0" fontId="1" fillId="5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11" borderId="22" xfId="0" applyFont="1" applyFill="1" applyBorder="1" applyAlignment="1">
      <alignment horizontal="center" vertical="center"/>
    </xf>
    <xf numFmtId="0" fontId="1" fillId="5" borderId="38" xfId="0" applyFont="1" applyFill="1" applyBorder="1"/>
    <xf numFmtId="0" fontId="1" fillId="5" borderId="39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vertical="center"/>
    </xf>
    <xf numFmtId="0" fontId="1" fillId="5" borderId="49" xfId="0" applyFont="1" applyFill="1" applyBorder="1" applyAlignment="1">
      <alignment horizontal="center" vertical="center"/>
    </xf>
    <xf numFmtId="0" fontId="0" fillId="5" borderId="30" xfId="0" applyFill="1" applyBorder="1"/>
    <xf numFmtId="0" fontId="1" fillId="0" borderId="30" xfId="0" applyFont="1" applyBorder="1" applyAlignment="1">
      <alignment horizontal="center" vertical="center"/>
    </xf>
    <xf numFmtId="0" fontId="0" fillId="9" borderId="53" xfId="0" applyFill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64" fontId="1" fillId="5" borderId="9" xfId="0" applyNumberFormat="1" applyFont="1" applyFill="1" applyBorder="1" applyAlignment="1" applyProtection="1">
      <alignment vertical="center"/>
      <protection hidden="1"/>
    </xf>
    <xf numFmtId="0" fontId="0" fillId="9" borderId="52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>
      <alignment vertical="center"/>
    </xf>
    <xf numFmtId="164" fontId="9" fillId="0" borderId="37" xfId="0" applyNumberFormat="1" applyFont="1" applyBorder="1" applyAlignment="1" applyProtection="1">
      <alignment vertical="center"/>
      <protection locked="0"/>
    </xf>
    <xf numFmtId="164" fontId="8" fillId="0" borderId="12" xfId="0" applyNumberFormat="1" applyFont="1" applyBorder="1" applyAlignment="1" applyProtection="1">
      <alignment horizontal="left" vertical="center"/>
      <protection locked="0"/>
    </xf>
    <xf numFmtId="164" fontId="8" fillId="0" borderId="14" xfId="0" applyNumberFormat="1" applyFont="1" applyBorder="1" applyAlignment="1" applyProtection="1">
      <alignment horizontal="left" vertical="center"/>
      <protection locked="0"/>
    </xf>
    <xf numFmtId="1" fontId="1" fillId="5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0" xfId="0" applyBorder="1" applyProtection="1">
      <protection locked="0"/>
    </xf>
    <xf numFmtId="164" fontId="0" fillId="0" borderId="1" xfId="0" applyNumberFormat="1" applyBorder="1" applyProtection="1">
      <protection locked="0"/>
    </xf>
    <xf numFmtId="168" fontId="0" fillId="0" borderId="20" xfId="0" applyNumberFormat="1" applyBorder="1" applyProtection="1">
      <protection locked="0"/>
    </xf>
    <xf numFmtId="0" fontId="1" fillId="11" borderId="23" xfId="0" applyFont="1" applyFill="1" applyBorder="1" applyAlignment="1">
      <alignment horizontal="center" vertical="center"/>
    </xf>
    <xf numFmtId="164" fontId="0" fillId="0" borderId="65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0" fontId="10" fillId="8" borderId="30" xfId="0" applyFont="1" applyFill="1" applyBorder="1" applyAlignment="1">
      <alignment horizontal="left" vertical="center" wrapText="1" indent="1"/>
    </xf>
    <xf numFmtId="0" fontId="10" fillId="8" borderId="32" xfId="0" applyFont="1" applyFill="1" applyBorder="1" applyAlignment="1">
      <alignment horizontal="left" vertical="center" wrapText="1" indent="1"/>
    </xf>
    <xf numFmtId="0" fontId="10" fillId="8" borderId="33" xfId="0" applyFont="1" applyFill="1" applyBorder="1" applyAlignment="1">
      <alignment horizontal="left" vertical="center" wrapText="1" indent="1"/>
    </xf>
    <xf numFmtId="0" fontId="10" fillId="8" borderId="54" xfId="0" applyFont="1" applyFill="1" applyBorder="1" applyAlignment="1">
      <alignment horizontal="left" vertical="center" indent="1"/>
    </xf>
    <xf numFmtId="0" fontId="1" fillId="8" borderId="20" xfId="0" applyFont="1" applyFill="1" applyBorder="1" applyAlignment="1">
      <alignment horizontal="left" vertical="center" wrapText="1" indent="1"/>
    </xf>
    <xf numFmtId="0" fontId="1" fillId="8" borderId="15" xfId="0" applyFont="1" applyFill="1" applyBorder="1" applyAlignment="1">
      <alignment horizontal="left" vertical="center" wrapText="1" indent="1"/>
    </xf>
    <xf numFmtId="0" fontId="1" fillId="8" borderId="25" xfId="0" applyFont="1" applyFill="1" applyBorder="1" applyAlignment="1">
      <alignment horizontal="left" vertical="center" wrapText="1" indent="1"/>
    </xf>
    <xf numFmtId="0" fontId="10" fillId="8" borderId="56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/>
    </xf>
    <xf numFmtId="169" fontId="1" fillId="11" borderId="2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169" fontId="9" fillId="0" borderId="54" xfId="0" applyNumberFormat="1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164" fontId="8" fillId="0" borderId="20" xfId="1" applyNumberFormat="1" applyFont="1" applyBorder="1" applyAlignment="1" applyProtection="1">
      <alignment vertical="center"/>
      <protection locked="0"/>
    </xf>
    <xf numFmtId="164" fontId="8" fillId="0" borderId="25" xfId="1" applyNumberFormat="1" applyFont="1" applyBorder="1" applyAlignment="1" applyProtection="1">
      <alignment vertical="center"/>
      <protection locked="0"/>
    </xf>
    <xf numFmtId="167" fontId="8" fillId="0" borderId="55" xfId="0" applyNumberFormat="1" applyFont="1" applyBorder="1" applyAlignment="1" applyProtection="1">
      <alignment horizontal="center" vertical="center" wrapText="1"/>
      <protection locked="0"/>
    </xf>
    <xf numFmtId="166" fontId="8" fillId="0" borderId="31" xfId="0" applyNumberFormat="1" applyFont="1" applyBorder="1" applyAlignment="1" applyProtection="1">
      <alignment horizontal="center" vertical="center" wrapText="1"/>
      <protection locked="0"/>
    </xf>
    <xf numFmtId="164" fontId="8" fillId="6" borderId="31" xfId="0" applyNumberFormat="1" applyFont="1" applyFill="1" applyBorder="1" applyAlignment="1">
      <alignment vertical="center"/>
    </xf>
    <xf numFmtId="164" fontId="8" fillId="6" borderId="34" xfId="0" applyNumberFormat="1" applyFont="1" applyFill="1" applyBorder="1" applyAlignment="1">
      <alignment vertical="center"/>
    </xf>
    <xf numFmtId="164" fontId="8" fillId="6" borderId="36" xfId="0" applyNumberFormat="1" applyFont="1" applyFill="1" applyBorder="1" applyAlignment="1" applyProtection="1">
      <alignment vertical="center"/>
      <protection locked="0"/>
    </xf>
    <xf numFmtId="165" fontId="1" fillId="6" borderId="19" xfId="0" applyNumberFormat="1" applyFont="1" applyFill="1" applyBorder="1" applyAlignment="1" applyProtection="1">
      <alignment horizontal="center" vertical="center"/>
      <protection hidden="1"/>
    </xf>
    <xf numFmtId="169" fontId="1" fillId="6" borderId="61" xfId="0" applyNumberFormat="1" applyFont="1" applyFill="1" applyBorder="1" applyAlignment="1" applyProtection="1">
      <alignment horizontal="center" vertical="center"/>
      <protection hidden="1"/>
    </xf>
    <xf numFmtId="0" fontId="1" fillId="6" borderId="61" xfId="0" applyFont="1" applyFill="1" applyBorder="1" applyAlignment="1" applyProtection="1">
      <alignment horizontal="center" vertical="center"/>
      <protection hidden="1"/>
    </xf>
    <xf numFmtId="164" fontId="0" fillId="5" borderId="6" xfId="0" applyNumberFormat="1" applyFill="1" applyBorder="1" applyAlignment="1" applyProtection="1">
      <alignment vertical="center"/>
      <protection hidden="1"/>
    </xf>
    <xf numFmtId="49" fontId="0" fillId="0" borderId="5" xfId="0" applyNumberFormat="1" applyBorder="1" applyAlignment="1" applyProtection="1">
      <alignment horizontal="center" vertical="center"/>
      <protection hidden="1"/>
    </xf>
    <xf numFmtId="169" fontId="0" fillId="0" borderId="5" xfId="0" applyNumberFormat="1" applyBorder="1" applyAlignment="1" applyProtection="1">
      <alignment horizontal="center" vertical="center"/>
      <protection hidden="1"/>
    </xf>
    <xf numFmtId="165" fontId="0" fillId="0" borderId="43" xfId="0" applyNumberFormat="1" applyBorder="1" applyAlignment="1" applyProtection="1">
      <alignment horizontal="center" vertical="center"/>
      <protection hidden="1"/>
    </xf>
    <xf numFmtId="0" fontId="0" fillId="6" borderId="15" xfId="0" applyFill="1" applyBorder="1" applyAlignment="1" applyProtection="1">
      <alignment horizontal="center" vertical="center" wrapText="1"/>
      <protection locked="0"/>
    </xf>
    <xf numFmtId="1" fontId="0" fillId="6" borderId="15" xfId="0" applyNumberFormat="1" applyFill="1" applyBorder="1" applyAlignment="1" applyProtection="1">
      <alignment horizontal="center" vertical="center" wrapText="1"/>
      <protection locked="0"/>
    </xf>
    <xf numFmtId="0" fontId="0" fillId="6" borderId="31" xfId="0" applyFill="1" applyBorder="1" applyAlignment="1" applyProtection="1">
      <alignment horizontal="center" vertical="center" wrapText="1"/>
      <protection locked="0"/>
    </xf>
    <xf numFmtId="164" fontId="1" fillId="9" borderId="52" xfId="0" applyNumberFormat="1" applyFont="1" applyFill="1" applyBorder="1" applyAlignment="1" applyProtection="1">
      <alignment horizontal="center" vertical="center"/>
      <protection hidden="1"/>
    </xf>
    <xf numFmtId="164" fontId="0" fillId="0" borderId="15" xfId="0" applyNumberFormat="1" applyFont="1" applyBorder="1" applyAlignment="1" applyProtection="1">
      <alignment vertical="center" wrapText="1"/>
      <protection locked="0"/>
    </xf>
    <xf numFmtId="164" fontId="0" fillId="6" borderId="15" xfId="0" applyNumberFormat="1" applyFont="1" applyFill="1" applyBorder="1" applyAlignment="1" applyProtection="1">
      <alignment vertical="center" wrapText="1"/>
      <protection locked="0"/>
    </xf>
    <xf numFmtId="0" fontId="12" fillId="8" borderId="20" xfId="0" applyFont="1" applyFill="1" applyBorder="1" applyAlignment="1">
      <alignment horizontal="left" vertical="center" indent="1"/>
    </xf>
    <xf numFmtId="0" fontId="12" fillId="8" borderId="25" xfId="0" applyFont="1" applyFill="1" applyBorder="1" applyAlignment="1">
      <alignment horizontal="left" vertical="center" indent="1"/>
    </xf>
    <xf numFmtId="0" fontId="11" fillId="8" borderId="32" xfId="0" applyFont="1" applyFill="1" applyBorder="1" applyAlignment="1">
      <alignment horizontal="left" vertical="center" wrapText="1" indent="1"/>
    </xf>
    <xf numFmtId="0" fontId="10" fillId="8" borderId="35" xfId="0" applyFont="1" applyFill="1" applyBorder="1" applyAlignment="1">
      <alignment horizontal="left" vertical="center" indent="2"/>
    </xf>
    <xf numFmtId="0" fontId="0" fillId="0" borderId="0" xfId="0" applyAlignment="1">
      <alignment horizontal="center"/>
    </xf>
    <xf numFmtId="0" fontId="2" fillId="7" borderId="4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165" fontId="9" fillId="0" borderId="10" xfId="0" applyNumberFormat="1" applyFont="1" applyBorder="1" applyAlignment="1" applyProtection="1">
      <alignment horizontal="center" vertical="center"/>
      <protection locked="0"/>
    </xf>
    <xf numFmtId="165" fontId="9" fillId="0" borderId="49" xfId="0" applyNumberFormat="1" applyFont="1" applyBorder="1" applyAlignment="1" applyProtection="1">
      <alignment horizontal="center" vertical="center"/>
      <protection locked="0"/>
    </xf>
    <xf numFmtId="0" fontId="12" fillId="8" borderId="15" xfId="0" applyFont="1" applyFill="1" applyBorder="1" applyAlignment="1">
      <alignment horizontal="left" vertical="center" wrapText="1" indent="1"/>
    </xf>
    <xf numFmtId="0" fontId="12" fillId="8" borderId="29" xfId="0" applyFont="1" applyFill="1" applyBorder="1" applyAlignment="1">
      <alignment horizontal="left" vertical="center" wrapText="1" indent="1"/>
    </xf>
    <xf numFmtId="0" fontId="12" fillId="8" borderId="12" xfId="0" applyFont="1" applyFill="1" applyBorder="1" applyAlignment="1" applyProtection="1">
      <alignment horizontal="left" vertical="center" wrapText="1" indent="1"/>
      <protection hidden="1"/>
    </xf>
    <xf numFmtId="0" fontId="12" fillId="8" borderId="2" xfId="0" applyFont="1" applyFill="1" applyBorder="1" applyAlignment="1" applyProtection="1">
      <alignment horizontal="left" vertical="center" wrapText="1" indent="1"/>
      <protection hidden="1"/>
    </xf>
    <xf numFmtId="0" fontId="12" fillId="8" borderId="27" xfId="0" applyFont="1" applyFill="1" applyBorder="1" applyAlignment="1">
      <alignment horizontal="left" vertical="center" indent="1"/>
    </xf>
    <xf numFmtId="0" fontId="12" fillId="8" borderId="16" xfId="0" applyFont="1" applyFill="1" applyBorder="1" applyAlignment="1">
      <alignment horizontal="left" vertical="center" indent="1"/>
    </xf>
    <xf numFmtId="0" fontId="12" fillId="8" borderId="59" xfId="0" applyFont="1" applyFill="1" applyBorder="1" applyAlignment="1">
      <alignment horizontal="left" vertical="center" indent="1"/>
    </xf>
    <xf numFmtId="0" fontId="12" fillId="8" borderId="24" xfId="0" applyFont="1" applyFill="1" applyBorder="1" applyAlignment="1">
      <alignment horizontal="left" vertical="center" indent="1"/>
    </xf>
    <xf numFmtId="0" fontId="13" fillId="6" borderId="15" xfId="0" applyFont="1" applyFill="1" applyBorder="1" applyAlignment="1" applyProtection="1">
      <alignment horizontal="center" vertical="center" wrapText="1"/>
      <protection locked="0"/>
    </xf>
    <xf numFmtId="0" fontId="13" fillId="6" borderId="20" xfId="0" applyFont="1" applyFill="1" applyBorder="1" applyAlignment="1" applyProtection="1">
      <alignment horizontal="center" vertical="center" wrapText="1"/>
      <protection locked="0"/>
    </xf>
    <xf numFmtId="0" fontId="0" fillId="0" borderId="67" xfId="0" applyBorder="1" applyAlignment="1">
      <alignment horizontal="center" wrapText="1"/>
    </xf>
    <xf numFmtId="0" fontId="0" fillId="0" borderId="68" xfId="0" applyBorder="1" applyAlignment="1">
      <alignment horizontal="center" wrapText="1"/>
    </xf>
    <xf numFmtId="0" fontId="0" fillId="0" borderId="69" xfId="0" applyBorder="1" applyAlignment="1">
      <alignment horizontal="center" wrapText="1"/>
    </xf>
    <xf numFmtId="0" fontId="10" fillId="8" borderId="70" xfId="0" applyFont="1" applyFill="1" applyBorder="1" applyAlignment="1">
      <alignment horizontal="center" vertical="center"/>
    </xf>
    <xf numFmtId="0" fontId="10" fillId="8" borderId="71" xfId="0" applyFont="1" applyFill="1" applyBorder="1" applyAlignment="1">
      <alignment horizontal="center" vertical="center"/>
    </xf>
    <xf numFmtId="164" fontId="13" fillId="0" borderId="7" xfId="0" applyNumberFormat="1" applyFont="1" applyBorder="1" applyAlignment="1" applyProtection="1">
      <alignment horizontal="center" vertical="center" wrapText="1"/>
      <protection locked="0"/>
    </xf>
    <xf numFmtId="164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1" fillId="9" borderId="50" xfId="0" applyFont="1" applyFill="1" applyBorder="1" applyAlignment="1">
      <alignment horizontal="center" vertical="center"/>
    </xf>
    <xf numFmtId="0" fontId="1" fillId="9" borderId="5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168" fontId="0" fillId="0" borderId="29" xfId="0" applyNumberFormat="1" applyBorder="1" applyAlignment="1" applyProtection="1">
      <alignment horizontal="center"/>
      <protection locked="0"/>
    </xf>
    <xf numFmtId="168" fontId="0" fillId="0" borderId="64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1" fillId="11" borderId="21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7" fillId="10" borderId="72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60" xfId="0" applyFont="1" applyFill="1" applyBorder="1" applyAlignment="1">
      <alignment horizontal="center" vertical="center"/>
    </xf>
    <xf numFmtId="0" fontId="7" fillId="10" borderId="57" xfId="0" applyFont="1" applyFill="1" applyBorder="1" applyAlignment="1">
      <alignment horizontal="center" vertical="center"/>
    </xf>
    <xf numFmtId="0" fontId="7" fillId="10" borderId="5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63" xfId="0" applyFont="1" applyFill="1" applyBorder="1" applyAlignment="1">
      <alignment horizontal="center" vertical="center" wrapText="1"/>
    </xf>
    <xf numFmtId="168" fontId="0" fillId="0" borderId="65" xfId="0" applyNumberFormat="1" applyBorder="1" applyAlignment="1" applyProtection="1">
      <alignment horizontal="center"/>
      <protection locked="0"/>
    </xf>
    <xf numFmtId="168" fontId="0" fillId="0" borderId="66" xfId="0" applyNumberFormat="1" applyBorder="1" applyAlignment="1" applyProtection="1">
      <alignment horizontal="center"/>
      <protection locked="0"/>
    </xf>
    <xf numFmtId="0" fontId="14" fillId="6" borderId="15" xfId="2" applyFill="1" applyBorder="1" applyAlignment="1" applyProtection="1">
      <alignment horizontal="center" vertical="center" wrapText="1"/>
      <protection locked="0"/>
    </xf>
    <xf numFmtId="0" fontId="2" fillId="3" borderId="4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57" xfId="0" applyFont="1" applyBorder="1" applyAlignment="1">
      <alignment horizontal="center" wrapText="1"/>
    </xf>
    <xf numFmtId="0" fontId="3" fillId="0" borderId="58" xfId="0" applyFont="1" applyBorder="1" applyAlignment="1">
      <alignment horizontal="center" wrapText="1"/>
    </xf>
    <xf numFmtId="0" fontId="15" fillId="0" borderId="60" xfId="0" applyFont="1" applyBorder="1" applyAlignment="1">
      <alignment horizontal="center" wrapText="1"/>
    </xf>
    <xf numFmtId="0" fontId="16" fillId="2" borderId="50" xfId="0" applyFont="1" applyFill="1" applyBorder="1" applyAlignment="1">
      <alignment vertical="center"/>
    </xf>
    <xf numFmtId="0" fontId="16" fillId="2" borderId="73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0" fillId="8" borderId="0" xfId="0" applyFont="1" applyFill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pculturaclm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C11" sqref="C11"/>
    </sheetView>
  </sheetViews>
  <sheetFormatPr defaultRowHeight="15"/>
  <cols>
    <col min="2" max="2" width="17.85546875" customWidth="1"/>
    <col min="3" max="3" width="19.5703125" customWidth="1"/>
    <col min="4" max="4" width="17.5703125" customWidth="1"/>
    <col min="5" max="5" width="9.5703125" customWidth="1"/>
    <col min="6" max="6" width="14.7109375" customWidth="1"/>
    <col min="7" max="7" width="21.85546875" customWidth="1"/>
    <col min="8" max="8" width="15.42578125" customWidth="1"/>
    <col min="9" max="9" width="23.5703125" customWidth="1"/>
    <col min="10" max="10" width="12.85546875" customWidth="1"/>
    <col min="11" max="11" width="16.7109375" customWidth="1"/>
  </cols>
  <sheetData>
    <row r="2" spans="1:12">
      <c r="A2" s="77"/>
      <c r="B2" s="93" t="s">
        <v>0</v>
      </c>
      <c r="C2" s="94"/>
      <c r="D2" s="94"/>
      <c r="E2" s="94"/>
      <c r="F2" s="94"/>
      <c r="G2" s="94"/>
      <c r="H2" s="94"/>
      <c r="I2" s="94"/>
      <c r="J2" s="94"/>
      <c r="K2" s="95"/>
      <c r="L2" s="77"/>
    </row>
    <row r="3" spans="1:12">
      <c r="A3" s="77"/>
      <c r="B3" s="78" t="s">
        <v>1</v>
      </c>
      <c r="C3" s="79"/>
      <c r="D3" s="79"/>
      <c r="E3" s="79"/>
      <c r="F3" s="79"/>
      <c r="G3" s="79"/>
      <c r="H3" s="79"/>
      <c r="I3" s="79"/>
      <c r="J3" s="79"/>
      <c r="K3" s="80"/>
      <c r="L3" s="77"/>
    </row>
    <row r="4" spans="1:12" ht="47.25">
      <c r="A4" s="77"/>
      <c r="B4" s="38" t="s">
        <v>2</v>
      </c>
      <c r="C4" s="48" t="s">
        <v>78</v>
      </c>
      <c r="D4" s="41" t="s">
        <v>3</v>
      </c>
      <c r="E4" s="52" t="s">
        <v>64</v>
      </c>
      <c r="F4" s="46" t="s">
        <v>4</v>
      </c>
      <c r="G4" s="51" t="s">
        <v>76</v>
      </c>
      <c r="H4" s="45" t="s">
        <v>5</v>
      </c>
      <c r="I4" s="81" t="s">
        <v>77</v>
      </c>
      <c r="J4" s="81"/>
      <c r="K4" s="82"/>
      <c r="L4" s="77"/>
    </row>
    <row r="5" spans="1:12" ht="78.75">
      <c r="A5" s="77"/>
      <c r="B5" s="39" t="s">
        <v>6</v>
      </c>
      <c r="C5" s="49" t="s">
        <v>86</v>
      </c>
      <c r="D5" s="83" t="s">
        <v>7</v>
      </c>
      <c r="E5" s="84"/>
      <c r="F5" s="91"/>
      <c r="G5" s="91"/>
      <c r="H5" s="91"/>
      <c r="I5" s="92"/>
      <c r="J5" s="42" t="s">
        <v>8</v>
      </c>
      <c r="K5" s="55" t="s">
        <v>88</v>
      </c>
      <c r="L5" s="77"/>
    </row>
    <row r="6" spans="1:12" ht="63">
      <c r="A6" s="77"/>
      <c r="B6" s="40" t="s">
        <v>9</v>
      </c>
      <c r="C6" s="50" t="s">
        <v>85</v>
      </c>
      <c r="D6" s="85" t="s">
        <v>10</v>
      </c>
      <c r="E6" s="86"/>
      <c r="F6" s="140" t="s">
        <v>79</v>
      </c>
      <c r="G6" s="91"/>
      <c r="H6" s="91"/>
      <c r="I6" s="91"/>
      <c r="J6" s="43" t="s">
        <v>8</v>
      </c>
      <c r="K6" s="56" t="s">
        <v>87</v>
      </c>
      <c r="L6" s="77"/>
    </row>
    <row r="7" spans="1:12" ht="60">
      <c r="A7" s="77"/>
      <c r="B7" s="75" t="s">
        <v>11</v>
      </c>
      <c r="C7" s="98">
        <v>165490.82999999999</v>
      </c>
      <c r="D7" s="87" t="s">
        <v>12</v>
      </c>
      <c r="E7" s="88"/>
      <c r="F7" s="20">
        <v>117779.82</v>
      </c>
      <c r="G7" s="73" t="s">
        <v>13</v>
      </c>
      <c r="H7" s="73"/>
      <c r="I7" s="53">
        <v>4501.43</v>
      </c>
      <c r="J7" s="43" t="s">
        <v>14</v>
      </c>
      <c r="K7" s="57">
        <v>117140.94</v>
      </c>
      <c r="L7" s="77"/>
    </row>
    <row r="8" spans="1:12" ht="60">
      <c r="A8" s="77"/>
      <c r="B8" s="75"/>
      <c r="C8" s="99"/>
      <c r="D8" s="89" t="s">
        <v>15</v>
      </c>
      <c r="E8" s="90"/>
      <c r="F8" s="21">
        <v>47711.01</v>
      </c>
      <c r="G8" s="74" t="s">
        <v>16</v>
      </c>
      <c r="H8" s="74"/>
      <c r="I8" s="54">
        <v>1794.25</v>
      </c>
      <c r="J8" s="44" t="s">
        <v>17</v>
      </c>
      <c r="K8" s="58">
        <f>SUM('Lista dos Editais'!D17)</f>
        <v>47711.01</v>
      </c>
      <c r="L8" s="77"/>
    </row>
    <row r="9" spans="1:12" ht="16.5" thickBot="1">
      <c r="A9" s="158" t="s">
        <v>18</v>
      </c>
      <c r="B9" s="158"/>
      <c r="C9" s="158"/>
      <c r="D9" s="96"/>
      <c r="E9" s="97"/>
      <c r="F9" s="19">
        <v>0</v>
      </c>
      <c r="G9" s="76" t="s">
        <v>19</v>
      </c>
      <c r="H9" s="76"/>
      <c r="I9" s="76" t="s">
        <v>89</v>
      </c>
      <c r="J9" s="76"/>
      <c r="K9" s="59">
        <v>6934.56</v>
      </c>
      <c r="L9" s="77"/>
    </row>
    <row r="10" spans="1:12">
      <c r="B10" s="77"/>
      <c r="C10" s="77"/>
      <c r="D10" s="77"/>
      <c r="E10" s="77"/>
      <c r="F10" s="77"/>
      <c r="G10" s="77"/>
      <c r="H10" s="77"/>
      <c r="I10" s="77"/>
      <c r="J10" s="77"/>
      <c r="K10" s="77"/>
    </row>
  </sheetData>
  <mergeCells count="1">
    <mergeCell ref="A9:C9"/>
  </mergeCells>
  <hyperlinks>
    <hyperlink ref="F6" r:id="rId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70" zoomScaleNormal="70" workbookViewId="0">
      <selection activeCell="A14" sqref="A14:H14"/>
    </sheetView>
  </sheetViews>
  <sheetFormatPr defaultRowHeight="15"/>
  <cols>
    <col min="1" max="1" width="26.42578125" customWidth="1"/>
    <col min="2" max="2" width="33" customWidth="1"/>
    <col min="3" max="3" width="38.140625" customWidth="1"/>
    <col min="4" max="4" width="23.5703125" customWidth="1"/>
    <col min="5" max="5" width="38.7109375" customWidth="1"/>
    <col min="6" max="6" width="26.5703125" customWidth="1"/>
    <col min="7" max="7" width="34.5703125" customWidth="1"/>
    <col min="8" max="8" width="32.85546875" customWidth="1"/>
  </cols>
  <sheetData>
    <row r="1" spans="1:9" ht="15.75" thickBot="1">
      <c r="A1" s="77"/>
      <c r="B1" s="77"/>
      <c r="C1" s="77"/>
      <c r="D1" s="77"/>
      <c r="E1" s="77"/>
      <c r="F1" s="77"/>
      <c r="G1" s="77"/>
      <c r="H1" s="77"/>
    </row>
    <row r="2" spans="1:9" ht="60" customHeight="1">
      <c r="A2" s="149" t="s">
        <v>90</v>
      </c>
      <c r="B2" s="147"/>
      <c r="C2" s="147"/>
      <c r="D2" s="147"/>
      <c r="E2" s="147"/>
      <c r="F2" s="147"/>
      <c r="G2" s="147"/>
      <c r="H2" s="148"/>
      <c r="I2" s="77"/>
    </row>
    <row r="3" spans="1:9" ht="15.75" thickBot="1">
      <c r="A3" s="143"/>
      <c r="B3" s="144"/>
      <c r="C3" s="145"/>
      <c r="D3" s="145"/>
      <c r="E3" s="145"/>
      <c r="F3" s="145"/>
      <c r="G3" s="145"/>
      <c r="H3" s="146"/>
      <c r="I3" s="77"/>
    </row>
    <row r="4" spans="1:9" ht="15.75" thickBot="1">
      <c r="A4" s="141" t="s">
        <v>20</v>
      </c>
      <c r="B4" s="142"/>
      <c r="C4" s="102"/>
      <c r="D4" s="102"/>
      <c r="E4" s="102"/>
      <c r="F4" s="102"/>
      <c r="G4" s="102"/>
      <c r="H4" s="103"/>
      <c r="I4" s="77"/>
    </row>
    <row r="5" spans="1:9" ht="30.75" thickBot="1">
      <c r="A5" s="104" t="s">
        <v>21</v>
      </c>
      <c r="B5" s="105"/>
      <c r="C5" s="64" t="str">
        <f>'Quadro resumo'!C4</f>
        <v>Município de Capitão Leônidas Marques</v>
      </c>
      <c r="D5" s="2" t="s">
        <v>22</v>
      </c>
      <c r="E5" s="65" t="str">
        <f>'Quadro resumo'!G4</f>
        <v>76208834/0001-59</v>
      </c>
      <c r="F5" s="105" t="s">
        <v>23</v>
      </c>
      <c r="G5" s="106"/>
      <c r="H5" s="66" t="str">
        <f>'Quadro resumo'!I4</f>
        <v>30882120230002-013703</v>
      </c>
      <c r="I5" s="77"/>
    </row>
    <row r="6" spans="1:9" ht="15.75" thickBot="1">
      <c r="A6" s="107" t="s">
        <v>24</v>
      </c>
      <c r="B6" s="108"/>
      <c r="C6" s="108"/>
      <c r="D6" s="108"/>
      <c r="E6" s="108"/>
      <c r="F6" s="108"/>
      <c r="G6" s="108"/>
      <c r="H6" s="109"/>
      <c r="I6" s="77"/>
    </row>
    <row r="7" spans="1:9" ht="19.5" thickBot="1">
      <c r="A7" s="150" t="s">
        <v>91</v>
      </c>
      <c r="B7" s="151"/>
      <c r="C7" s="152"/>
      <c r="D7" s="152"/>
      <c r="E7" s="152"/>
      <c r="F7" s="152"/>
      <c r="G7" s="152"/>
      <c r="H7" s="153"/>
      <c r="I7" s="77"/>
    </row>
    <row r="8" spans="1:9">
      <c r="A8" s="5"/>
      <c r="B8" s="6" t="s">
        <v>25</v>
      </c>
      <c r="C8" s="6" t="s">
        <v>26</v>
      </c>
      <c r="D8" s="6" t="s">
        <v>27</v>
      </c>
      <c r="E8" s="6" t="s">
        <v>28</v>
      </c>
      <c r="F8" s="6" t="s">
        <v>29</v>
      </c>
      <c r="G8" s="6" t="s">
        <v>30</v>
      </c>
      <c r="H8" s="7" t="s">
        <v>31</v>
      </c>
      <c r="I8" s="77"/>
    </row>
    <row r="9" spans="1:9" ht="69.75" customHeight="1">
      <c r="A9" s="8">
        <v>1</v>
      </c>
      <c r="B9" s="67" t="s">
        <v>80</v>
      </c>
      <c r="C9" s="67" t="s">
        <v>82</v>
      </c>
      <c r="D9" s="71">
        <v>117779.82</v>
      </c>
      <c r="E9" s="68">
        <v>7</v>
      </c>
      <c r="F9" s="68">
        <v>4</v>
      </c>
      <c r="G9" s="68">
        <v>3</v>
      </c>
      <c r="H9" s="69" t="s">
        <v>83</v>
      </c>
      <c r="I9" s="77"/>
    </row>
    <row r="10" spans="1:9" ht="21" customHeight="1">
      <c r="A10" s="8"/>
      <c r="B10" s="67"/>
      <c r="C10" s="67"/>
      <c r="D10" s="71"/>
      <c r="E10" s="68"/>
      <c r="F10" s="68"/>
      <c r="G10" s="68"/>
      <c r="H10" s="69"/>
      <c r="I10" s="77"/>
    </row>
    <row r="11" spans="1:9" ht="15.75" thickBot="1">
      <c r="A11" s="8">
        <v>3</v>
      </c>
      <c r="B11" s="67"/>
      <c r="C11" s="67"/>
      <c r="D11" s="72">
        <v>0</v>
      </c>
      <c r="E11" s="68"/>
      <c r="F11" s="68"/>
      <c r="G11" s="68"/>
      <c r="H11" s="69"/>
      <c r="I11" s="77"/>
    </row>
    <row r="12" spans="1:9" ht="15.75" thickBot="1">
      <c r="A12" s="110" t="s">
        <v>32</v>
      </c>
      <c r="B12" s="111"/>
      <c r="C12" s="112"/>
      <c r="D12" s="16">
        <v>117779.82</v>
      </c>
      <c r="E12" s="22">
        <f>SUM(E9:E11)</f>
        <v>7</v>
      </c>
      <c r="F12" s="22">
        <f>SUM(F9:F11)</f>
        <v>4</v>
      </c>
      <c r="G12" s="22">
        <f>SUM(G9:G11)</f>
        <v>3</v>
      </c>
      <c r="H12" s="9"/>
      <c r="I12" s="77"/>
    </row>
    <row r="13" spans="1:9" ht="22.5" customHeight="1">
      <c r="A13" s="154"/>
      <c r="B13" s="114"/>
      <c r="C13" s="114"/>
      <c r="D13" s="114"/>
      <c r="E13" s="114"/>
      <c r="F13" s="114"/>
      <c r="G13" s="114"/>
      <c r="H13" s="155"/>
      <c r="I13" s="77"/>
    </row>
    <row r="14" spans="1:9" s="156" customFormat="1" ht="37.5" customHeight="1">
      <c r="A14" s="157" t="s">
        <v>40</v>
      </c>
      <c r="B14" s="157"/>
      <c r="C14" s="157"/>
      <c r="D14" s="157"/>
      <c r="E14" s="157"/>
      <c r="F14" s="157"/>
      <c r="G14" s="157"/>
      <c r="H14" s="157"/>
    </row>
    <row r="15" spans="1:9" ht="32.25" customHeight="1">
      <c r="A15" s="11"/>
      <c r="B15" s="1" t="s">
        <v>34</v>
      </c>
      <c r="C15" s="1" t="s">
        <v>26</v>
      </c>
      <c r="D15" s="1" t="s">
        <v>35</v>
      </c>
      <c r="E15" s="1" t="s">
        <v>36</v>
      </c>
      <c r="F15" s="1" t="s">
        <v>37</v>
      </c>
      <c r="G15" s="1" t="s">
        <v>38</v>
      </c>
      <c r="H15" s="10" t="s">
        <v>39</v>
      </c>
      <c r="I15" s="77"/>
    </row>
    <row r="16" spans="1:9" ht="82.5" customHeight="1" thickBot="1">
      <c r="A16" s="12">
        <v>1</v>
      </c>
      <c r="B16" s="67" t="s">
        <v>81</v>
      </c>
      <c r="C16" s="67" t="s">
        <v>82</v>
      </c>
      <c r="D16" s="72">
        <v>47711.01</v>
      </c>
      <c r="E16" s="68">
        <v>1</v>
      </c>
      <c r="F16" s="68">
        <v>1</v>
      </c>
      <c r="G16" s="68">
        <v>1</v>
      </c>
      <c r="H16" s="69" t="s">
        <v>84</v>
      </c>
      <c r="I16" s="77"/>
    </row>
    <row r="17" spans="1:9" ht="15.75" thickBot="1">
      <c r="A17" s="100" t="s">
        <v>32</v>
      </c>
      <c r="B17" s="101"/>
      <c r="C17" s="101"/>
      <c r="D17" s="70">
        <f>SUM(D16:D16)</f>
        <v>47711.01</v>
      </c>
      <c r="E17" s="17">
        <f>SUM(E16:E16)</f>
        <v>1</v>
      </c>
      <c r="F17" s="17">
        <f>SUM(F16:F16)</f>
        <v>1</v>
      </c>
      <c r="G17" s="17">
        <f>SUM(G16:G16)</f>
        <v>1</v>
      </c>
      <c r="H17" s="13"/>
      <c r="I17" s="77"/>
    </row>
    <row r="18" spans="1:9">
      <c r="A18" s="77"/>
      <c r="B18" s="77"/>
      <c r="C18" s="77"/>
      <c r="D18" s="77"/>
      <c r="E18" s="77"/>
      <c r="F18" s="77"/>
      <c r="G18" s="77"/>
      <c r="H18" s="77"/>
    </row>
  </sheetData>
  <mergeCells count="2">
    <mergeCell ref="A4:B4"/>
    <mergeCell ref="A2:H2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8"/>
  <sheetViews>
    <sheetView workbookViewId="0"/>
  </sheetViews>
  <sheetFormatPr defaultRowHeight="15"/>
  <sheetData>
    <row r="2" spans="1:9">
      <c r="A2" s="133" t="s">
        <v>41</v>
      </c>
      <c r="B2" s="134"/>
      <c r="C2" s="134"/>
      <c r="D2" s="134"/>
      <c r="E2" s="134"/>
      <c r="F2" s="134"/>
      <c r="G2" s="134"/>
      <c r="H2" s="135"/>
      <c r="I2" s="77"/>
    </row>
    <row r="3" spans="1:9" ht="15.75">
      <c r="A3" s="130" t="s">
        <v>20</v>
      </c>
      <c r="B3" s="131"/>
      <c r="C3" s="131"/>
      <c r="D3" s="131"/>
      <c r="E3" s="131"/>
      <c r="F3" s="131"/>
      <c r="G3" s="131"/>
      <c r="H3" s="132"/>
      <c r="I3" s="77"/>
    </row>
    <row r="4" spans="1:9" ht="60">
      <c r="A4" s="136" t="s">
        <v>21</v>
      </c>
      <c r="B4" s="137"/>
      <c r="C4" s="62" t="str">
        <f t="array" ref="C4">'Quadro resumo'!C4:C4</f>
        <v>Município de Capitão Leônidas Marques</v>
      </c>
      <c r="D4" s="47" t="s">
        <v>22</v>
      </c>
      <c r="E4" s="61" t="str">
        <f>Operacionalização!H4</f>
        <v>30882120230002-013703</v>
      </c>
      <c r="F4" s="121" t="s">
        <v>23</v>
      </c>
      <c r="G4" s="121"/>
      <c r="H4" s="60" t="str">
        <f>'Quadro resumo'!I4</f>
        <v>30882120230002-013703</v>
      </c>
      <c r="I4" s="77"/>
    </row>
    <row r="5" spans="1:9" ht="15.75">
      <c r="A5" s="128" t="s">
        <v>42</v>
      </c>
      <c r="B5" s="129"/>
      <c r="C5" s="129"/>
      <c r="D5" s="129"/>
      <c r="E5" s="129"/>
      <c r="F5" s="129"/>
      <c r="G5" s="129"/>
      <c r="H5" s="129"/>
      <c r="I5" s="77"/>
    </row>
    <row r="6" spans="1:9">
      <c r="A6" s="120" t="s">
        <v>43</v>
      </c>
      <c r="B6" s="121"/>
      <c r="C6" s="121" t="s">
        <v>44</v>
      </c>
      <c r="D6" s="121"/>
      <c r="E6" s="4" t="s">
        <v>45</v>
      </c>
      <c r="F6" s="4" t="s">
        <v>33</v>
      </c>
      <c r="G6" s="4" t="s">
        <v>46</v>
      </c>
      <c r="H6" s="33" t="s">
        <v>47</v>
      </c>
      <c r="I6" s="77"/>
    </row>
    <row r="7" spans="1:9">
      <c r="A7" s="122"/>
      <c r="B7" s="123"/>
      <c r="C7" s="138"/>
      <c r="D7" s="139"/>
      <c r="E7" s="32"/>
      <c r="F7" s="34"/>
      <c r="G7" s="30"/>
      <c r="H7" s="30"/>
      <c r="I7" s="77"/>
    </row>
    <row r="8" spans="1:9">
      <c r="A8" s="124"/>
      <c r="B8" s="125"/>
      <c r="C8" s="116"/>
      <c r="D8" s="117"/>
      <c r="E8" s="23"/>
      <c r="F8" s="35"/>
      <c r="G8" s="29"/>
      <c r="H8" s="29"/>
      <c r="I8" s="77"/>
    </row>
    <row r="9" spans="1:9">
      <c r="A9" s="124"/>
      <c r="B9" s="125"/>
      <c r="C9" s="116"/>
      <c r="D9" s="117"/>
      <c r="E9" s="24"/>
      <c r="F9" s="35"/>
      <c r="G9" s="29"/>
      <c r="H9" s="29"/>
      <c r="I9" s="77"/>
    </row>
    <row r="10" spans="1:9">
      <c r="A10" s="124"/>
      <c r="B10" s="125"/>
      <c r="C10" s="116"/>
      <c r="D10" s="117"/>
      <c r="E10" s="24"/>
      <c r="F10" s="35"/>
      <c r="G10" s="29"/>
      <c r="H10" s="29"/>
      <c r="I10" s="77"/>
    </row>
    <row r="11" spans="1:9">
      <c r="A11" s="124"/>
      <c r="B11" s="125"/>
      <c r="C11" s="116"/>
      <c r="D11" s="117"/>
      <c r="E11" s="24"/>
      <c r="F11" s="35"/>
      <c r="G11" s="29"/>
      <c r="H11" s="29"/>
      <c r="I11" s="77"/>
    </row>
    <row r="12" spans="1:9">
      <c r="A12" s="124"/>
      <c r="B12" s="125"/>
      <c r="C12" s="116"/>
      <c r="D12" s="117"/>
      <c r="E12" s="24"/>
      <c r="F12" s="35"/>
      <c r="G12" s="29"/>
      <c r="H12" s="29"/>
      <c r="I12" s="77"/>
    </row>
    <row r="13" spans="1:9">
      <c r="A13" s="124"/>
      <c r="B13" s="125"/>
      <c r="C13" s="116"/>
      <c r="D13" s="117"/>
      <c r="E13" s="24"/>
      <c r="F13" s="35"/>
      <c r="G13" s="29"/>
      <c r="H13" s="29"/>
      <c r="I13" s="77"/>
    </row>
    <row r="14" spans="1:9">
      <c r="A14" s="126"/>
      <c r="B14" s="127"/>
      <c r="C14" s="116"/>
      <c r="D14" s="117"/>
      <c r="E14" s="25"/>
      <c r="F14" s="35"/>
      <c r="G14" s="29"/>
      <c r="H14" s="29"/>
      <c r="I14" s="77"/>
    </row>
    <row r="15" spans="1:9">
      <c r="A15" s="118"/>
      <c r="B15" s="118"/>
      <c r="C15" s="116"/>
      <c r="D15" s="117"/>
      <c r="E15" s="26"/>
      <c r="F15" s="35"/>
      <c r="G15" s="29"/>
      <c r="H15" s="29"/>
      <c r="I15" s="77"/>
    </row>
    <row r="16" spans="1:9">
      <c r="A16" s="119"/>
      <c r="B16" s="119"/>
      <c r="C16" s="116"/>
      <c r="D16" s="117"/>
      <c r="E16" s="27"/>
      <c r="F16" s="35"/>
      <c r="G16" s="29"/>
      <c r="H16" s="29"/>
      <c r="I16" s="77"/>
    </row>
    <row r="17" spans="1:9">
      <c r="A17" s="113"/>
      <c r="B17" s="113"/>
      <c r="C17" s="116"/>
      <c r="D17" s="117"/>
      <c r="E17" s="24"/>
      <c r="F17" s="35"/>
      <c r="G17" s="29"/>
      <c r="H17" s="29"/>
      <c r="I17" s="77"/>
    </row>
    <row r="18" spans="1:9">
      <c r="A18" s="113"/>
      <c r="B18" s="113"/>
      <c r="C18" s="116"/>
      <c r="D18" s="117"/>
      <c r="E18" s="24"/>
      <c r="F18" s="35"/>
      <c r="G18" s="29"/>
      <c r="H18" s="29"/>
      <c r="I18" s="77"/>
    </row>
    <row r="19" spans="1:9">
      <c r="A19" s="113"/>
      <c r="B19" s="113"/>
      <c r="C19" s="116"/>
      <c r="D19" s="117"/>
      <c r="E19" s="15"/>
      <c r="F19" s="36"/>
      <c r="G19" s="29"/>
      <c r="H19" s="29"/>
      <c r="I19" s="77"/>
    </row>
    <row r="20" spans="1:9">
      <c r="A20" s="113"/>
      <c r="B20" s="113"/>
      <c r="C20" s="116"/>
      <c r="D20" s="117"/>
      <c r="E20" s="15"/>
      <c r="F20" s="37"/>
      <c r="G20" s="29"/>
      <c r="H20" s="29"/>
      <c r="I20" s="77"/>
    </row>
    <row r="21" spans="1:9">
      <c r="A21" s="113"/>
      <c r="B21" s="113"/>
      <c r="C21" s="116"/>
      <c r="D21" s="117"/>
      <c r="E21" s="15"/>
      <c r="F21" s="37"/>
      <c r="G21" s="29"/>
      <c r="H21" s="29"/>
      <c r="I21" s="77"/>
    </row>
    <row r="22" spans="1:9">
      <c r="A22" s="113"/>
      <c r="B22" s="113"/>
      <c r="C22" s="116"/>
      <c r="D22" s="117"/>
      <c r="E22" s="15"/>
      <c r="F22" s="37"/>
      <c r="G22" s="29"/>
      <c r="H22" s="29"/>
      <c r="I22" s="77"/>
    </row>
    <row r="23" spans="1:9">
      <c r="A23" s="113"/>
      <c r="B23" s="113"/>
      <c r="C23" s="116"/>
      <c r="D23" s="117"/>
      <c r="E23" s="15"/>
      <c r="F23" s="37"/>
      <c r="G23" s="29"/>
      <c r="H23" s="29"/>
      <c r="I23" s="77"/>
    </row>
    <row r="24" spans="1:9">
      <c r="A24" s="113"/>
      <c r="B24" s="113"/>
      <c r="C24" s="116"/>
      <c r="D24" s="117"/>
      <c r="E24" s="15"/>
      <c r="F24" s="37"/>
      <c r="G24" s="29"/>
      <c r="H24" s="29"/>
      <c r="I24" s="77"/>
    </row>
    <row r="25" spans="1:9">
      <c r="A25" s="113"/>
      <c r="B25" s="113"/>
      <c r="C25" s="116"/>
      <c r="D25" s="117"/>
      <c r="E25" s="15"/>
      <c r="F25" s="37"/>
      <c r="G25" s="29"/>
      <c r="H25" s="29"/>
      <c r="I25" s="77"/>
    </row>
    <row r="26" spans="1:9">
      <c r="A26" s="113"/>
      <c r="B26" s="113"/>
      <c r="C26" s="116"/>
      <c r="D26" s="117"/>
      <c r="E26" s="15"/>
      <c r="F26" s="37"/>
      <c r="G26" s="29"/>
      <c r="H26" s="29"/>
      <c r="I26" s="77"/>
    </row>
    <row r="27" spans="1:9">
      <c r="A27" s="113"/>
      <c r="B27" s="113"/>
      <c r="C27" s="116"/>
      <c r="D27" s="117"/>
      <c r="E27" s="15"/>
      <c r="F27" s="37"/>
      <c r="G27" s="29"/>
      <c r="H27" s="29"/>
      <c r="I27" s="77"/>
    </row>
    <row r="28" spans="1:9">
      <c r="A28" s="113"/>
      <c r="B28" s="113"/>
      <c r="C28" s="116"/>
      <c r="D28" s="117"/>
      <c r="E28" s="15"/>
      <c r="F28" s="31"/>
      <c r="G28" s="28"/>
      <c r="H28" s="28"/>
      <c r="I28" s="77"/>
    </row>
    <row r="29" spans="1:9">
      <c r="A29" s="113"/>
      <c r="B29" s="113"/>
      <c r="C29" s="116"/>
      <c r="D29" s="117"/>
      <c r="E29" s="15"/>
      <c r="F29" s="31"/>
      <c r="G29" s="14"/>
      <c r="H29" s="14"/>
      <c r="I29" s="77"/>
    </row>
    <row r="30" spans="1:9">
      <c r="A30" s="113"/>
      <c r="B30" s="113"/>
      <c r="C30" s="116"/>
      <c r="D30" s="117"/>
      <c r="E30" s="15"/>
      <c r="F30" s="31"/>
      <c r="G30" s="14"/>
      <c r="H30" s="14"/>
      <c r="I30" s="77"/>
    </row>
    <row r="31" spans="1:9">
      <c r="A31" s="113"/>
      <c r="B31" s="113"/>
      <c r="C31" s="116"/>
      <c r="D31" s="117"/>
      <c r="E31" s="15"/>
      <c r="F31" s="31"/>
      <c r="G31" s="14"/>
      <c r="H31" s="14"/>
      <c r="I31" s="77"/>
    </row>
    <row r="32" spans="1:9">
      <c r="A32" s="113"/>
      <c r="B32" s="113"/>
      <c r="C32" s="116"/>
      <c r="D32" s="117"/>
      <c r="E32" s="15"/>
      <c r="F32" s="31"/>
      <c r="G32" s="14"/>
      <c r="H32" s="14"/>
      <c r="I32" s="77"/>
    </row>
    <row r="33" spans="1:9">
      <c r="A33" s="113"/>
      <c r="B33" s="113"/>
      <c r="C33" s="116"/>
      <c r="D33" s="117"/>
      <c r="E33" s="15"/>
      <c r="F33" s="31"/>
      <c r="G33" s="14"/>
      <c r="H33" s="14"/>
      <c r="I33" s="77"/>
    </row>
    <row r="34" spans="1:9">
      <c r="A34" s="113"/>
      <c r="B34" s="113"/>
      <c r="C34" s="116"/>
      <c r="D34" s="117"/>
      <c r="E34" s="15"/>
      <c r="F34" s="31"/>
      <c r="G34" s="14"/>
      <c r="H34" s="14"/>
      <c r="I34" s="77"/>
    </row>
    <row r="35" spans="1:9">
      <c r="A35" s="113"/>
      <c r="B35" s="113"/>
      <c r="C35" s="116"/>
      <c r="D35" s="117"/>
      <c r="E35" s="15"/>
      <c r="F35" s="31"/>
      <c r="G35" s="14"/>
      <c r="H35" s="14"/>
      <c r="I35" s="77"/>
    </row>
    <row r="36" spans="1:9">
      <c r="A36" s="113"/>
      <c r="B36" s="113"/>
      <c r="C36" s="116"/>
      <c r="D36" s="117"/>
      <c r="E36" s="15"/>
      <c r="F36" s="31"/>
      <c r="G36" s="14"/>
      <c r="H36" s="14"/>
      <c r="I36" s="77"/>
    </row>
    <row r="37" spans="1:9">
      <c r="A37" s="113"/>
      <c r="B37" s="113"/>
      <c r="C37" s="116"/>
      <c r="D37" s="117"/>
      <c r="E37" s="15"/>
      <c r="F37" s="31"/>
      <c r="G37" s="14"/>
      <c r="H37" s="14"/>
      <c r="I37" s="77"/>
    </row>
    <row r="38" spans="1:9">
      <c r="A38" s="113"/>
      <c r="B38" s="113"/>
      <c r="C38" s="116"/>
      <c r="D38" s="117"/>
      <c r="E38" s="15"/>
      <c r="F38" s="31"/>
      <c r="G38" s="14"/>
      <c r="H38" s="14"/>
      <c r="I38" s="77"/>
    </row>
    <row r="39" spans="1:9">
      <c r="A39" s="113"/>
      <c r="B39" s="113"/>
      <c r="C39" s="116"/>
      <c r="D39" s="117"/>
      <c r="E39" s="15"/>
      <c r="F39" s="31"/>
      <c r="G39" s="14"/>
      <c r="H39" s="14"/>
      <c r="I39" s="77"/>
    </row>
    <row r="40" spans="1:9">
      <c r="A40" s="113"/>
      <c r="B40" s="113"/>
      <c r="C40" s="116"/>
      <c r="D40" s="117"/>
      <c r="E40" s="15"/>
      <c r="F40" s="31"/>
      <c r="G40" s="14"/>
      <c r="H40" s="14"/>
      <c r="I40" s="77"/>
    </row>
    <row r="41" spans="1:9">
      <c r="A41" s="113"/>
      <c r="B41" s="113"/>
      <c r="C41" s="116"/>
      <c r="D41" s="117"/>
      <c r="E41" s="15"/>
      <c r="F41" s="31"/>
      <c r="G41" s="14"/>
      <c r="H41" s="14"/>
      <c r="I41" s="77"/>
    </row>
    <row r="42" spans="1:9">
      <c r="A42" s="113"/>
      <c r="B42" s="113"/>
      <c r="C42" s="116"/>
      <c r="D42" s="117"/>
      <c r="E42" s="14"/>
      <c r="F42" s="31"/>
      <c r="G42" s="14"/>
      <c r="H42" s="14"/>
      <c r="I42" s="77"/>
    </row>
    <row r="43" spans="1:9">
      <c r="A43" s="113"/>
      <c r="B43" s="113"/>
      <c r="C43" s="116"/>
      <c r="D43" s="117"/>
      <c r="E43" s="14"/>
      <c r="F43" s="31"/>
      <c r="G43" s="14"/>
      <c r="H43" s="14"/>
      <c r="I43" s="77"/>
    </row>
    <row r="44" spans="1:9">
      <c r="A44" s="113"/>
      <c r="B44" s="113"/>
      <c r="C44" s="116"/>
      <c r="D44" s="117"/>
      <c r="E44" s="14"/>
      <c r="F44" s="31"/>
      <c r="G44" s="14"/>
      <c r="H44" s="14"/>
      <c r="I44" s="77"/>
    </row>
    <row r="45" spans="1:9">
      <c r="A45" s="113"/>
      <c r="B45" s="113"/>
      <c r="C45" s="116"/>
      <c r="D45" s="117"/>
      <c r="E45" s="14"/>
      <c r="F45" s="31"/>
      <c r="G45" s="14"/>
      <c r="H45" s="14"/>
      <c r="I45" s="77"/>
    </row>
    <row r="46" spans="1:9">
      <c r="A46" s="113"/>
      <c r="B46" s="113"/>
      <c r="C46" s="116"/>
      <c r="D46" s="117"/>
      <c r="E46" s="14"/>
      <c r="F46" s="31"/>
      <c r="G46" s="14"/>
      <c r="H46" s="14"/>
      <c r="I46" s="77"/>
    </row>
    <row r="47" spans="1:9">
      <c r="A47" s="113"/>
      <c r="B47" s="113"/>
      <c r="C47" s="116"/>
      <c r="D47" s="117"/>
      <c r="E47" s="14"/>
      <c r="F47" s="31"/>
      <c r="G47" s="14"/>
      <c r="H47" s="14"/>
      <c r="I47" s="77"/>
    </row>
    <row r="48" spans="1:9">
      <c r="A48" s="113"/>
      <c r="B48" s="113"/>
      <c r="C48" s="116"/>
      <c r="D48" s="117"/>
      <c r="E48" s="14"/>
      <c r="F48" s="31"/>
      <c r="G48" s="14"/>
      <c r="H48" s="14"/>
      <c r="I48" s="77"/>
    </row>
    <row r="49" spans="1:9">
      <c r="A49" s="113"/>
      <c r="B49" s="113"/>
      <c r="C49" s="116"/>
      <c r="D49" s="117"/>
      <c r="E49" s="14"/>
      <c r="F49" s="31"/>
      <c r="G49" s="14"/>
      <c r="H49" s="14"/>
      <c r="I49" s="77"/>
    </row>
    <row r="50" spans="1:9">
      <c r="A50" s="113"/>
      <c r="B50" s="113"/>
      <c r="C50" s="116"/>
      <c r="D50" s="117"/>
      <c r="E50" s="14"/>
      <c r="F50" s="31"/>
      <c r="G50" s="14"/>
      <c r="H50" s="14"/>
      <c r="I50" s="77"/>
    </row>
    <row r="51" spans="1:9">
      <c r="A51" s="113"/>
      <c r="B51" s="113"/>
      <c r="C51" s="116"/>
      <c r="D51" s="117"/>
      <c r="E51" s="14"/>
      <c r="F51" s="31"/>
      <c r="G51" s="14"/>
      <c r="H51" s="14"/>
      <c r="I51" s="77"/>
    </row>
    <row r="52" spans="1:9">
      <c r="A52" s="113"/>
      <c r="B52" s="113"/>
      <c r="C52" s="116"/>
      <c r="D52" s="117"/>
      <c r="E52" s="14"/>
      <c r="F52" s="31"/>
      <c r="G52" s="14"/>
      <c r="H52" s="14"/>
      <c r="I52" s="77"/>
    </row>
    <row r="53" spans="1:9">
      <c r="A53" s="113"/>
      <c r="B53" s="113"/>
      <c r="C53" s="116"/>
      <c r="D53" s="117"/>
      <c r="E53" s="14"/>
      <c r="F53" s="31"/>
      <c r="G53" s="14"/>
      <c r="H53" s="14"/>
      <c r="I53" s="77"/>
    </row>
    <row r="54" spans="1:9">
      <c r="A54" s="113"/>
      <c r="B54" s="113"/>
      <c r="C54" s="116"/>
      <c r="D54" s="117"/>
      <c r="E54" s="14"/>
      <c r="F54" s="31"/>
      <c r="G54" s="14"/>
      <c r="H54" s="14"/>
      <c r="I54" s="77"/>
    </row>
    <row r="55" spans="1:9">
      <c r="A55" s="113"/>
      <c r="B55" s="113"/>
      <c r="C55" s="116"/>
      <c r="D55" s="117"/>
      <c r="E55" s="14"/>
      <c r="F55" s="31"/>
      <c r="G55" s="14"/>
      <c r="H55" s="14"/>
      <c r="I55" s="77"/>
    </row>
    <row r="56" spans="1:9">
      <c r="A56" s="113"/>
      <c r="B56" s="113"/>
      <c r="C56" s="116"/>
      <c r="D56" s="117"/>
      <c r="E56" s="14"/>
      <c r="F56" s="31"/>
      <c r="G56" s="14"/>
      <c r="H56" s="14"/>
      <c r="I56" s="77"/>
    </row>
    <row r="57" spans="1:9">
      <c r="A57" s="113"/>
      <c r="B57" s="113"/>
      <c r="C57" s="116"/>
      <c r="D57" s="117"/>
      <c r="E57" s="14"/>
      <c r="F57" s="31"/>
      <c r="G57" s="14"/>
      <c r="H57" s="14"/>
      <c r="I57" s="77"/>
    </row>
    <row r="58" spans="1:9">
      <c r="A58" s="113"/>
      <c r="B58" s="113"/>
      <c r="C58" s="116"/>
      <c r="D58" s="117"/>
      <c r="E58" s="14"/>
      <c r="F58" s="31"/>
      <c r="G58" s="14"/>
      <c r="H58" s="14"/>
      <c r="I58" s="77"/>
    </row>
    <row r="59" spans="1:9">
      <c r="A59" s="113"/>
      <c r="B59" s="113"/>
      <c r="C59" s="116"/>
      <c r="D59" s="117"/>
      <c r="E59" s="14"/>
      <c r="F59" s="31"/>
      <c r="G59" s="14"/>
      <c r="H59" s="14"/>
      <c r="I59" s="77"/>
    </row>
    <row r="60" spans="1:9">
      <c r="A60" s="113"/>
      <c r="B60" s="113"/>
      <c r="C60" s="116"/>
      <c r="D60" s="117"/>
      <c r="E60" s="14"/>
      <c r="F60" s="31"/>
      <c r="G60" s="14"/>
      <c r="H60" s="14"/>
      <c r="I60" s="77"/>
    </row>
    <row r="61" spans="1:9">
      <c r="A61" s="113"/>
      <c r="B61" s="113"/>
      <c r="C61" s="116"/>
      <c r="D61" s="117"/>
      <c r="E61" s="14"/>
      <c r="F61" s="31"/>
      <c r="G61" s="14"/>
      <c r="H61" s="14"/>
      <c r="I61" s="77"/>
    </row>
    <row r="62" spans="1:9">
      <c r="A62" s="113"/>
      <c r="B62" s="113"/>
      <c r="C62" s="116"/>
      <c r="D62" s="117"/>
      <c r="E62" s="14"/>
      <c r="F62" s="31"/>
      <c r="G62" s="14"/>
      <c r="H62" s="14"/>
      <c r="I62" s="77"/>
    </row>
    <row r="63" spans="1:9">
      <c r="A63" s="113"/>
      <c r="B63" s="113"/>
      <c r="C63" s="116"/>
      <c r="D63" s="117"/>
      <c r="E63" s="14"/>
      <c r="F63" s="31"/>
      <c r="G63" s="14"/>
      <c r="H63" s="14"/>
      <c r="I63" s="77"/>
    </row>
    <row r="64" spans="1:9">
      <c r="A64" s="113"/>
      <c r="B64" s="113"/>
      <c r="C64" s="116"/>
      <c r="D64" s="117"/>
      <c r="E64" s="14"/>
      <c r="F64" s="31"/>
      <c r="G64" s="14"/>
      <c r="H64" s="14"/>
      <c r="I64" s="77"/>
    </row>
    <row r="65" spans="1:9">
      <c r="A65" s="113"/>
      <c r="B65" s="113"/>
      <c r="C65" s="116"/>
      <c r="D65" s="117"/>
      <c r="E65" s="14"/>
      <c r="F65" s="31"/>
      <c r="G65" s="14"/>
      <c r="H65" s="14"/>
      <c r="I65" s="77"/>
    </row>
    <row r="66" spans="1:9">
      <c r="A66" s="113"/>
      <c r="B66" s="113"/>
      <c r="C66" s="116"/>
      <c r="D66" s="117"/>
      <c r="E66" s="14"/>
      <c r="F66" s="31"/>
      <c r="G66" s="14"/>
      <c r="H66" s="14"/>
      <c r="I66" s="77"/>
    </row>
    <row r="67" spans="1:9">
      <c r="A67" s="113"/>
      <c r="B67" s="113"/>
      <c r="C67" s="116"/>
      <c r="D67" s="117"/>
      <c r="E67" s="14"/>
      <c r="F67" s="31"/>
      <c r="G67" s="14"/>
      <c r="H67" s="14"/>
      <c r="I67" s="77"/>
    </row>
    <row r="68" spans="1:9">
      <c r="A68" s="113"/>
      <c r="B68" s="113"/>
      <c r="C68" s="116"/>
      <c r="D68" s="117"/>
      <c r="E68" s="14"/>
      <c r="F68" s="31"/>
      <c r="G68" s="14"/>
      <c r="H68" s="14"/>
      <c r="I68" s="77"/>
    </row>
    <row r="69" spans="1:9">
      <c r="A69" s="113"/>
      <c r="B69" s="113"/>
      <c r="C69" s="116"/>
      <c r="D69" s="117"/>
      <c r="E69" s="14"/>
      <c r="F69" s="31"/>
      <c r="G69" s="14"/>
      <c r="H69" s="14"/>
      <c r="I69" s="77"/>
    </row>
    <row r="70" spans="1:9">
      <c r="A70" s="113"/>
      <c r="B70" s="113"/>
      <c r="C70" s="116"/>
      <c r="D70" s="117"/>
      <c r="E70" s="14"/>
      <c r="F70" s="31"/>
      <c r="G70" s="14"/>
      <c r="H70" s="14"/>
      <c r="I70" s="77"/>
    </row>
    <row r="71" spans="1:9">
      <c r="A71" s="113"/>
      <c r="B71" s="113"/>
      <c r="C71" s="116"/>
      <c r="D71" s="117"/>
      <c r="E71" s="14"/>
      <c r="F71" s="31"/>
      <c r="G71" s="14"/>
      <c r="H71" s="14"/>
      <c r="I71" s="77"/>
    </row>
    <row r="72" spans="1:9">
      <c r="A72" s="113"/>
      <c r="B72" s="113"/>
      <c r="C72" s="116"/>
      <c r="D72" s="117"/>
      <c r="E72" s="14"/>
      <c r="F72" s="31"/>
      <c r="G72" s="14"/>
      <c r="H72" s="14"/>
      <c r="I72" s="77"/>
    </row>
    <row r="73" spans="1:9">
      <c r="A73" s="113"/>
      <c r="B73" s="113"/>
      <c r="C73" s="116"/>
      <c r="D73" s="117"/>
      <c r="E73" s="14"/>
      <c r="F73" s="31"/>
      <c r="G73" s="14"/>
      <c r="H73" s="14"/>
      <c r="I73" s="77"/>
    </row>
    <row r="74" spans="1:9">
      <c r="A74" s="113"/>
      <c r="B74" s="113"/>
      <c r="C74" s="116"/>
      <c r="D74" s="117"/>
      <c r="E74" s="14"/>
      <c r="F74" s="31"/>
      <c r="G74" s="14"/>
      <c r="H74" s="14"/>
      <c r="I74" s="77"/>
    </row>
    <row r="75" spans="1:9">
      <c r="A75" s="113"/>
      <c r="B75" s="113"/>
      <c r="C75" s="116"/>
      <c r="D75" s="117"/>
      <c r="E75" s="14"/>
      <c r="F75" s="31"/>
      <c r="G75" s="14"/>
      <c r="H75" s="14"/>
      <c r="I75" s="77"/>
    </row>
    <row r="76" spans="1:9">
      <c r="A76" s="113"/>
      <c r="B76" s="113"/>
      <c r="C76" s="116"/>
      <c r="D76" s="117"/>
      <c r="E76" s="14"/>
      <c r="F76" s="31"/>
      <c r="G76" s="14"/>
      <c r="H76" s="14"/>
      <c r="I76" s="77"/>
    </row>
    <row r="77" spans="1:9">
      <c r="A77" s="113"/>
      <c r="B77" s="113"/>
      <c r="C77" s="116"/>
      <c r="D77" s="117"/>
      <c r="E77" s="14"/>
      <c r="F77" s="31"/>
      <c r="G77" s="14"/>
      <c r="H77" s="14"/>
      <c r="I77" s="77"/>
    </row>
    <row r="78" spans="1:9">
      <c r="A78" s="113"/>
      <c r="B78" s="113"/>
      <c r="C78" s="116"/>
      <c r="D78" s="117"/>
      <c r="E78" s="14"/>
      <c r="F78" s="31"/>
      <c r="G78" s="14"/>
      <c r="H78" s="14"/>
      <c r="I78" s="77"/>
    </row>
    <row r="79" spans="1:9">
      <c r="A79" s="113"/>
      <c r="B79" s="113"/>
      <c r="C79" s="116"/>
      <c r="D79" s="117"/>
      <c r="E79" s="14"/>
      <c r="F79" s="31"/>
      <c r="G79" s="14"/>
      <c r="H79" s="14"/>
      <c r="I79" s="77"/>
    </row>
    <row r="80" spans="1:9">
      <c r="A80" s="113"/>
      <c r="B80" s="113"/>
      <c r="C80" s="116"/>
      <c r="D80" s="117"/>
      <c r="E80" s="14"/>
      <c r="F80" s="31"/>
      <c r="G80" s="14"/>
      <c r="H80" s="14"/>
      <c r="I80" s="77"/>
    </row>
    <row r="81" spans="1:9">
      <c r="A81" s="113"/>
      <c r="B81" s="113"/>
      <c r="C81" s="116"/>
      <c r="D81" s="117"/>
      <c r="E81" s="14"/>
      <c r="F81" s="31"/>
      <c r="G81" s="14"/>
      <c r="H81" s="14"/>
      <c r="I81" s="77"/>
    </row>
    <row r="82" spans="1:9">
      <c r="A82" s="113"/>
      <c r="B82" s="113"/>
      <c r="C82" s="116"/>
      <c r="D82" s="117"/>
      <c r="E82" s="14"/>
      <c r="F82" s="31"/>
      <c r="G82" s="14"/>
      <c r="H82" s="14"/>
      <c r="I82" s="77"/>
    </row>
    <row r="83" spans="1:9">
      <c r="A83" s="113"/>
      <c r="B83" s="113"/>
      <c r="C83" s="116"/>
      <c r="D83" s="117"/>
      <c r="E83" s="14"/>
      <c r="F83" s="31"/>
      <c r="G83" s="14"/>
      <c r="H83" s="14"/>
      <c r="I83" s="77"/>
    </row>
    <row r="84" spans="1:9">
      <c r="A84" s="113"/>
      <c r="B84" s="113"/>
      <c r="C84" s="116"/>
      <c r="D84" s="117"/>
      <c r="E84" s="14"/>
      <c r="F84" s="31"/>
      <c r="G84" s="14"/>
      <c r="H84" s="14"/>
      <c r="I84" s="77"/>
    </row>
    <row r="85" spans="1:9">
      <c r="A85" s="113"/>
      <c r="B85" s="113"/>
      <c r="C85" s="116"/>
      <c r="D85" s="117"/>
      <c r="E85" s="14"/>
      <c r="F85" s="31"/>
      <c r="G85" s="14"/>
      <c r="H85" s="14"/>
      <c r="I85" s="77"/>
    </row>
    <row r="86" spans="1:9">
      <c r="A86" s="113"/>
      <c r="B86" s="113"/>
      <c r="C86" s="116"/>
      <c r="D86" s="117"/>
      <c r="E86" s="14"/>
      <c r="F86" s="31"/>
      <c r="G86" s="14"/>
      <c r="H86" s="14"/>
      <c r="I86" s="77"/>
    </row>
    <row r="87" spans="1:9">
      <c r="A87" s="113"/>
      <c r="B87" s="113"/>
      <c r="C87" s="116"/>
      <c r="D87" s="117"/>
      <c r="E87" s="14"/>
      <c r="F87" s="31"/>
      <c r="G87" s="14"/>
      <c r="H87" s="14"/>
      <c r="I87" s="77"/>
    </row>
    <row r="88" spans="1:9">
      <c r="A88" s="113"/>
      <c r="B88" s="113"/>
      <c r="C88" s="116"/>
      <c r="D88" s="117"/>
      <c r="E88" s="14"/>
      <c r="F88" s="31"/>
      <c r="G88" s="14"/>
      <c r="H88" s="14"/>
      <c r="I88" s="77"/>
    </row>
    <row r="89" spans="1:9">
      <c r="A89" s="113"/>
      <c r="B89" s="113"/>
      <c r="C89" s="116"/>
      <c r="D89" s="117"/>
      <c r="E89" s="14"/>
      <c r="F89" s="31"/>
      <c r="G89" s="14"/>
      <c r="H89" s="14"/>
      <c r="I89" s="77"/>
    </row>
    <row r="90" spans="1:9">
      <c r="A90" s="113"/>
      <c r="B90" s="113"/>
      <c r="C90" s="116"/>
      <c r="D90" s="117"/>
      <c r="E90" s="14"/>
      <c r="F90" s="31"/>
      <c r="G90" s="14"/>
      <c r="H90" s="14"/>
      <c r="I90" s="77"/>
    </row>
    <row r="91" spans="1:9">
      <c r="A91" s="113"/>
      <c r="B91" s="113"/>
      <c r="C91" s="116"/>
      <c r="D91" s="117"/>
      <c r="E91" s="14"/>
      <c r="F91" s="31"/>
      <c r="G91" s="14"/>
      <c r="H91" s="14"/>
      <c r="I91" s="77"/>
    </row>
    <row r="92" spans="1:9">
      <c r="A92" s="113"/>
      <c r="B92" s="113"/>
      <c r="C92" s="116"/>
      <c r="D92" s="117"/>
      <c r="E92" s="14"/>
      <c r="F92" s="31"/>
      <c r="G92" s="14"/>
      <c r="H92" s="14"/>
      <c r="I92" s="77"/>
    </row>
    <row r="93" spans="1:9">
      <c r="A93" s="113"/>
      <c r="B93" s="113"/>
      <c r="C93" s="116"/>
      <c r="D93" s="117"/>
      <c r="E93" s="14"/>
      <c r="F93" s="31"/>
      <c r="G93" s="14"/>
      <c r="H93" s="14"/>
      <c r="I93" s="77"/>
    </row>
    <row r="94" spans="1:9">
      <c r="A94" s="113"/>
      <c r="B94" s="113"/>
      <c r="C94" s="116"/>
      <c r="D94" s="117"/>
      <c r="E94" s="14"/>
      <c r="F94" s="31"/>
      <c r="G94" s="14"/>
      <c r="H94" s="14"/>
      <c r="I94" s="77"/>
    </row>
    <row r="95" spans="1:9">
      <c r="A95" s="113"/>
      <c r="B95" s="113"/>
      <c r="C95" s="116"/>
      <c r="D95" s="117"/>
      <c r="E95" s="14"/>
      <c r="F95" s="31"/>
      <c r="G95" s="14"/>
      <c r="H95" s="14"/>
      <c r="I95" s="77"/>
    </row>
    <row r="96" spans="1:9">
      <c r="A96" s="113"/>
      <c r="B96" s="113"/>
      <c r="C96" s="116"/>
      <c r="D96" s="117"/>
      <c r="E96" s="14"/>
      <c r="F96" s="31"/>
      <c r="G96" s="14"/>
      <c r="H96" s="14"/>
      <c r="I96" s="77"/>
    </row>
    <row r="97" spans="1:9">
      <c r="A97" s="113"/>
      <c r="B97" s="113"/>
      <c r="C97" s="116"/>
      <c r="D97" s="117"/>
      <c r="E97" s="14"/>
      <c r="F97" s="31"/>
      <c r="G97" s="14"/>
      <c r="H97" s="14"/>
      <c r="I97" s="77"/>
    </row>
    <row r="98" spans="1:9">
      <c r="A98" s="113"/>
      <c r="B98" s="113"/>
      <c r="C98" s="116"/>
      <c r="D98" s="117"/>
      <c r="E98" s="14"/>
      <c r="F98" s="31"/>
      <c r="G98" s="14"/>
      <c r="H98" s="14"/>
      <c r="I98" s="77"/>
    </row>
    <row r="99" spans="1:9">
      <c r="A99" s="113"/>
      <c r="B99" s="113"/>
      <c r="C99" s="116"/>
      <c r="D99" s="117"/>
      <c r="E99" s="14"/>
      <c r="F99" s="31"/>
      <c r="G99" s="14"/>
      <c r="H99" s="14"/>
      <c r="I99" s="77"/>
    </row>
    <row r="100" spans="1:9">
      <c r="A100" s="113"/>
      <c r="B100" s="113"/>
      <c r="C100" s="116"/>
      <c r="D100" s="117"/>
      <c r="E100" s="14"/>
      <c r="F100" s="31"/>
      <c r="G100" s="14"/>
      <c r="H100" s="14"/>
      <c r="I100" s="77"/>
    </row>
    <row r="101" spans="1:9">
      <c r="A101" s="113"/>
      <c r="B101" s="113"/>
      <c r="C101" s="116"/>
      <c r="D101" s="117"/>
      <c r="E101" s="14"/>
      <c r="F101" s="31"/>
      <c r="G101" s="14"/>
      <c r="H101" s="14"/>
      <c r="I101" s="77"/>
    </row>
    <row r="102" spans="1:9">
      <c r="A102" s="113"/>
      <c r="B102" s="113"/>
      <c r="C102" s="116"/>
      <c r="D102" s="117"/>
      <c r="E102" s="14"/>
      <c r="F102" s="31"/>
      <c r="G102" s="14"/>
      <c r="H102" s="14"/>
      <c r="I102" s="77"/>
    </row>
    <row r="103" spans="1:9">
      <c r="A103" s="113"/>
      <c r="B103" s="113"/>
      <c r="C103" s="116"/>
      <c r="D103" s="117"/>
      <c r="E103" s="14"/>
      <c r="F103" s="31"/>
      <c r="G103" s="14"/>
      <c r="H103" s="14"/>
      <c r="I103" s="77"/>
    </row>
    <row r="104" spans="1:9">
      <c r="A104" s="113"/>
      <c r="B104" s="113"/>
      <c r="C104" s="116"/>
      <c r="D104" s="117"/>
      <c r="E104" s="14"/>
      <c r="F104" s="31"/>
      <c r="G104" s="14"/>
      <c r="H104" s="14"/>
      <c r="I104" s="77"/>
    </row>
    <row r="105" spans="1:9">
      <c r="A105" s="113"/>
      <c r="B105" s="113"/>
      <c r="C105" s="116"/>
      <c r="D105" s="117"/>
      <c r="E105" s="14"/>
      <c r="F105" s="31"/>
      <c r="G105" s="14"/>
      <c r="H105" s="14"/>
      <c r="I105" s="77"/>
    </row>
    <row r="106" spans="1:9">
      <c r="A106" s="113"/>
      <c r="B106" s="113"/>
      <c r="C106" s="116"/>
      <c r="D106" s="117"/>
      <c r="E106" s="14"/>
      <c r="F106" s="31"/>
      <c r="G106" s="14"/>
      <c r="H106" s="14"/>
      <c r="I106" s="77"/>
    </row>
    <row r="107" spans="1:9">
      <c r="A107" s="115" t="s">
        <v>32</v>
      </c>
      <c r="B107" s="111"/>
      <c r="C107" s="111"/>
      <c r="D107" s="111"/>
      <c r="E107" s="111"/>
      <c r="F107" s="63">
        <f>SUM(F7:F106)</f>
        <v>0</v>
      </c>
      <c r="G107" s="18"/>
      <c r="H107" s="18"/>
      <c r="I107" s="77"/>
    </row>
    <row r="108" spans="1:9">
      <c r="A108" s="114"/>
      <c r="B108" s="114"/>
      <c r="C108" s="114"/>
      <c r="D108" s="114"/>
      <c r="E108" s="114"/>
      <c r="F108" s="114"/>
      <c r="G108" s="114"/>
      <c r="H108" s="114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defaultRowHeight="15"/>
  <sheetData>
    <row r="1" spans="1:1">
      <c r="A1" t="s">
        <v>48</v>
      </c>
    </row>
    <row r="2" spans="1:1">
      <c r="A2" s="3" t="s">
        <v>49</v>
      </c>
    </row>
    <row r="3" spans="1:1">
      <c r="A3" s="3" t="s">
        <v>50</v>
      </c>
    </row>
    <row r="4" spans="1:1">
      <c r="A4" s="3" t="s">
        <v>51</v>
      </c>
    </row>
    <row r="5" spans="1:1">
      <c r="A5" s="3" t="s">
        <v>52</v>
      </c>
    </row>
    <row r="6" spans="1:1">
      <c r="A6" s="3" t="s">
        <v>53</v>
      </c>
    </row>
    <row r="7" spans="1:1">
      <c r="A7" s="3" t="s">
        <v>54</v>
      </c>
    </row>
    <row r="8" spans="1:1">
      <c r="A8" s="3" t="s">
        <v>55</v>
      </c>
    </row>
    <row r="9" spans="1:1">
      <c r="A9" s="3" t="s">
        <v>56</v>
      </c>
    </row>
    <row r="10" spans="1:1">
      <c r="A10" s="3" t="s">
        <v>57</v>
      </c>
    </row>
    <row r="11" spans="1:1">
      <c r="A11" s="3" t="s">
        <v>58</v>
      </c>
    </row>
    <row r="12" spans="1:1">
      <c r="A12" s="3" t="s">
        <v>59</v>
      </c>
    </row>
    <row r="13" spans="1:1">
      <c r="A13" s="3" t="s">
        <v>60</v>
      </c>
    </row>
    <row r="14" spans="1:1">
      <c r="A14" s="3" t="s">
        <v>61</v>
      </c>
    </row>
    <row r="15" spans="1:1">
      <c r="A15" s="3" t="s">
        <v>62</v>
      </c>
    </row>
    <row r="16" spans="1:1">
      <c r="A16" s="3" t="s">
        <v>63</v>
      </c>
    </row>
    <row r="17" spans="1:1">
      <c r="A17" s="3" t="s">
        <v>64</v>
      </c>
    </row>
    <row r="18" spans="1:1">
      <c r="A18" s="3" t="s">
        <v>65</v>
      </c>
    </row>
    <row r="19" spans="1:1">
      <c r="A19" s="3" t="s">
        <v>66</v>
      </c>
    </row>
    <row r="20" spans="1:1">
      <c r="A20" s="3" t="s">
        <v>67</v>
      </c>
    </row>
    <row r="21" spans="1:1">
      <c r="A21" s="3" t="s">
        <v>68</v>
      </c>
    </row>
    <row r="22" spans="1:1">
      <c r="A22" s="3" t="s">
        <v>69</v>
      </c>
    </row>
    <row r="23" spans="1:1">
      <c r="A23" s="3" t="s">
        <v>70</v>
      </c>
    </row>
    <row r="24" spans="1:1">
      <c r="A24" s="3" t="s">
        <v>71</v>
      </c>
    </row>
    <row r="25" spans="1:1">
      <c r="A25" s="3" t="s">
        <v>72</v>
      </c>
    </row>
    <row r="26" spans="1:1">
      <c r="A26" s="3" t="s">
        <v>73</v>
      </c>
    </row>
    <row r="27" spans="1:1">
      <c r="A27" s="3" t="s">
        <v>74</v>
      </c>
    </row>
    <row r="28" spans="1:1">
      <c r="A28" s="3" t="s">
        <v>75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aec6fa-c5f6-4feb-b97b-386f8ea38896">
      <Terms xmlns="http://schemas.microsoft.com/office/infopath/2007/PartnerControls"/>
    </lcf76f155ced4ddcb4097134ff3c332f>
    <TaxCatchAll xmlns="beaeb88b-723b-40d5-8941-7d7503f1ce4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29AE93B1FB54C94FFB0AC0F256343" ma:contentTypeVersion="14" ma:contentTypeDescription="Create a new document." ma:contentTypeScope="" ma:versionID="3487eafe80e2c4116e5aa923501ecef0">
  <xsd:schema xmlns:xsd="http://www.w3.org/2001/XMLSchema" xmlns:xs="http://www.w3.org/2001/XMLSchema" xmlns:p="http://schemas.microsoft.com/office/2006/metadata/properties" xmlns:ns2="40aec6fa-c5f6-4feb-b97b-386f8ea38896" xmlns:ns3="beaeb88b-723b-40d5-8941-7d7503f1ce4a" targetNamespace="http://schemas.microsoft.com/office/2006/metadata/properties" ma:root="true" ma:fieldsID="791c6999be33df5930a3e1bf3462d89a" ns2:_="" ns3:_="">
    <xsd:import namespace="40aec6fa-c5f6-4feb-b97b-386f8ea38896"/>
    <xsd:import namespace="beaeb88b-723b-40d5-8941-7d7503f1ce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ec6fa-c5f6-4feb-b97b-386f8ea388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2630f34-378a-4da1-9a9f-beef91844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eb88b-723b-40d5-8941-7d7503f1c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b558856-12f4-48e1-87fc-0f5a9f6d8187}" ma:internalName="TaxCatchAll" ma:showField="CatchAllData" ma:web="beaeb88b-723b-40d5-8941-7d7503f1ce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B970E5-287F-4ABC-AB31-25703F07CF3C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beaeb88b-723b-40d5-8941-7d7503f1ce4a"/>
    <ds:schemaRef ds:uri="40aec6fa-c5f6-4feb-b97b-386f8ea38896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B8BAB0-976A-40C3-9062-5E95792767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2BAF92-9294-40C3-9E6A-0966547C2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aec6fa-c5f6-4feb-b97b-386f8ea38896"/>
    <ds:schemaRef ds:uri="beaeb88b-723b-40d5-8941-7d7503f1c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Quadro resumo</vt:lpstr>
      <vt:lpstr>Lista dos Editais</vt:lpstr>
      <vt:lpstr>Operacionalização</vt:lpstr>
      <vt:lpstr>Dados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Maria Leitão de Melo</dc:creator>
  <cp:keywords/>
  <dc:description/>
  <cp:lastModifiedBy>DESKTOP-168</cp:lastModifiedBy>
  <cp:revision/>
  <dcterms:created xsi:type="dcterms:W3CDTF">2024-07-16T14:30:24Z</dcterms:created>
  <dcterms:modified xsi:type="dcterms:W3CDTF">2025-06-10T18:59:56Z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0x01010036E29AE93B1FB54C94FFB0AC0F256343</vt:lpwstr>
  </property>
</Properties>
</file>